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03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2" i="1"/>
  <c r="O23"/>
  <c r="O21"/>
</calcChain>
</file>

<file path=xl/sharedStrings.xml><?xml version="1.0" encoding="utf-8"?>
<sst xmlns="http://schemas.openxmlformats.org/spreadsheetml/2006/main" count="7" uniqueCount="7">
  <si>
    <t>Коэффициент лобового сопротивления</t>
  </si>
  <si>
    <t>М</t>
  </si>
  <si>
    <t>Су</t>
  </si>
  <si>
    <t>Сх</t>
  </si>
  <si>
    <t>A0</t>
  </si>
  <si>
    <t>A1</t>
  </si>
  <si>
    <t>A2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</si>
</sst>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v>0.5</c:v>
          </c:tx>
          <c:xVal>
            <c:numRef>
              <c:f>Лист1!$B$3:$B$12</c:f>
              <c:numCache>
                <c:formatCode>General</c:formatCode>
                <c:ptCount val="10"/>
                <c:pt idx="0">
                  <c:v>0.15</c:v>
                </c:pt>
                <c:pt idx="1">
                  <c:v>0.25</c:v>
                </c:pt>
                <c:pt idx="2">
                  <c:v>0.29099999999999998</c:v>
                </c:pt>
                <c:pt idx="3">
                  <c:v>0.32529999999999998</c:v>
                </c:pt>
                <c:pt idx="4">
                  <c:v>0.39379999999999998</c:v>
                </c:pt>
                <c:pt idx="5">
                  <c:v>0.42809999999999998</c:v>
                </c:pt>
                <c:pt idx="6">
                  <c:v>0.46229999999999999</c:v>
                </c:pt>
                <c:pt idx="7">
                  <c:v>0.54110000000000003</c:v>
                </c:pt>
                <c:pt idx="8">
                  <c:v>0.56510000000000005</c:v>
                </c:pt>
                <c:pt idx="9">
                  <c:v>0.59930000000000005</c:v>
                </c:pt>
              </c:numCache>
            </c:numRef>
          </c:xVal>
          <c:yVal>
            <c:numRef>
              <c:f>Лист1!$C$3:$C$12</c:f>
              <c:numCache>
                <c:formatCode>General</c:formatCode>
                <c:ptCount val="10"/>
                <c:pt idx="0">
                  <c:v>1.7999999999999999E-2</c:v>
                </c:pt>
                <c:pt idx="1">
                  <c:v>1.9E-2</c:v>
                </c:pt>
                <c:pt idx="2">
                  <c:v>0.02</c:v>
                </c:pt>
                <c:pt idx="3">
                  <c:v>2.1000000000000001E-2</c:v>
                </c:pt>
                <c:pt idx="4">
                  <c:v>2.4E-2</c:v>
                </c:pt>
                <c:pt idx="5">
                  <c:v>2.5999999999999999E-2</c:v>
                </c:pt>
                <c:pt idx="6">
                  <c:v>2.8000000000000001E-2</c:v>
                </c:pt>
                <c:pt idx="7">
                  <c:v>3.3000000000000002E-2</c:v>
                </c:pt>
                <c:pt idx="8">
                  <c:v>3.5000000000000003E-2</c:v>
                </c:pt>
                <c:pt idx="9">
                  <c:v>3.6999999999999998E-2</c:v>
                </c:pt>
              </c:numCache>
            </c:numRef>
          </c:yVal>
          <c:smooth val="1"/>
        </c:ser>
        <c:ser>
          <c:idx val="1"/>
          <c:order val="1"/>
          <c:tx>
            <c:v>0.6</c:v>
          </c:tx>
          <c:xVal>
            <c:numRef>
              <c:f>Лист1!$B$13:$B$21</c:f>
              <c:numCache>
                <c:formatCode>General</c:formatCode>
                <c:ptCount val="9"/>
                <c:pt idx="0">
                  <c:v>0.15</c:v>
                </c:pt>
                <c:pt idx="1">
                  <c:v>0.25</c:v>
                </c:pt>
                <c:pt idx="2">
                  <c:v>0.32529999999999998</c:v>
                </c:pt>
                <c:pt idx="3">
                  <c:v>0.35959999999999998</c:v>
                </c:pt>
                <c:pt idx="4">
                  <c:v>0.39379999999999998</c:v>
                </c:pt>
                <c:pt idx="5">
                  <c:v>0.46229999999999999</c:v>
                </c:pt>
                <c:pt idx="6">
                  <c:v>0.54110000000000003</c:v>
                </c:pt>
                <c:pt idx="7">
                  <c:v>0.56510000000000005</c:v>
                </c:pt>
                <c:pt idx="8">
                  <c:v>0.59930000000000005</c:v>
                </c:pt>
              </c:numCache>
            </c:numRef>
          </c:xVal>
          <c:yVal>
            <c:numRef>
              <c:f>Лист1!$C$13:$C$21</c:f>
              <c:numCache>
                <c:formatCode>General</c:formatCode>
                <c:ptCount val="9"/>
                <c:pt idx="0">
                  <c:v>1.9E-2</c:v>
                </c:pt>
                <c:pt idx="1">
                  <c:v>0.02</c:v>
                </c:pt>
                <c:pt idx="2">
                  <c:v>2.1999999999999999E-2</c:v>
                </c:pt>
                <c:pt idx="3">
                  <c:v>2.3599999999999999E-2</c:v>
                </c:pt>
                <c:pt idx="4">
                  <c:v>2.5000000000000001E-2</c:v>
                </c:pt>
                <c:pt idx="5">
                  <c:v>2.9000000000000001E-2</c:v>
                </c:pt>
                <c:pt idx="6">
                  <c:v>3.4000000000000002E-2</c:v>
                </c:pt>
                <c:pt idx="7">
                  <c:v>3.5999999999999997E-2</c:v>
                </c:pt>
                <c:pt idx="8">
                  <c:v>3.9E-2</c:v>
                </c:pt>
              </c:numCache>
            </c:numRef>
          </c:yVal>
          <c:smooth val="1"/>
        </c:ser>
        <c:ser>
          <c:idx val="2"/>
          <c:order val="2"/>
          <c:tx>
            <c:v>0.7</c:v>
          </c:tx>
          <c:xVal>
            <c:numRef>
              <c:f>Лист1!$B$22:$B$31</c:f>
              <c:numCache>
                <c:formatCode>General</c:formatCode>
                <c:ptCount val="10"/>
                <c:pt idx="0">
                  <c:v>0.15</c:v>
                </c:pt>
                <c:pt idx="1">
                  <c:v>0.223</c:v>
                </c:pt>
                <c:pt idx="2">
                  <c:v>0.32529999999999998</c:v>
                </c:pt>
                <c:pt idx="3">
                  <c:v>0.35959999999999998</c:v>
                </c:pt>
                <c:pt idx="4">
                  <c:v>0.39379999999999998</c:v>
                </c:pt>
                <c:pt idx="5">
                  <c:v>0.42809999999999998</c:v>
                </c:pt>
                <c:pt idx="6">
                  <c:v>0.46229999999999999</c:v>
                </c:pt>
                <c:pt idx="7">
                  <c:v>0.54110000000000003</c:v>
                </c:pt>
                <c:pt idx="8">
                  <c:v>0.56510000000000005</c:v>
                </c:pt>
                <c:pt idx="9">
                  <c:v>0.59930000000000005</c:v>
                </c:pt>
              </c:numCache>
            </c:numRef>
          </c:xVal>
          <c:yVal>
            <c:numRef>
              <c:f>Лист1!$C$22:$C$31</c:f>
              <c:numCache>
                <c:formatCode>General</c:formatCode>
                <c:ptCount val="10"/>
                <c:pt idx="0">
                  <c:v>1.9699999999999999E-2</c:v>
                </c:pt>
                <c:pt idx="1">
                  <c:v>0.02</c:v>
                </c:pt>
                <c:pt idx="2">
                  <c:v>2.3E-2</c:v>
                </c:pt>
                <c:pt idx="3">
                  <c:v>2.46E-2</c:v>
                </c:pt>
                <c:pt idx="4">
                  <c:v>2.5999999999999999E-2</c:v>
                </c:pt>
                <c:pt idx="5">
                  <c:v>2.8000000000000001E-2</c:v>
                </c:pt>
                <c:pt idx="6">
                  <c:v>3.0499999999999999E-2</c:v>
                </c:pt>
                <c:pt idx="7">
                  <c:v>3.5299999999999998E-2</c:v>
                </c:pt>
                <c:pt idx="8">
                  <c:v>3.7999999999999999E-2</c:v>
                </c:pt>
                <c:pt idx="9">
                  <c:v>4.1000000000000002E-2</c:v>
                </c:pt>
              </c:numCache>
            </c:numRef>
          </c:yVal>
          <c:smooth val="1"/>
        </c:ser>
        <c:axId val="55527680"/>
        <c:axId val="55545856"/>
      </c:scatterChart>
      <c:valAx>
        <c:axId val="55527680"/>
        <c:scaling>
          <c:orientation val="minMax"/>
          <c:max val="0.7000000000000004"/>
          <c:min val="0.1"/>
        </c:scaling>
        <c:axPos val="b"/>
        <c:numFmt formatCode="General" sourceLinked="1"/>
        <c:tickLblPos val="nextTo"/>
        <c:crossAx val="55545856"/>
        <c:crosses val="autoZero"/>
        <c:crossBetween val="midCat"/>
      </c:valAx>
      <c:valAx>
        <c:axId val="55545856"/>
        <c:scaling>
          <c:orientation val="minMax"/>
          <c:max val="4.0000000000000022E-2"/>
          <c:min val="1.5000000000000008E-2"/>
        </c:scaling>
        <c:axPos val="l"/>
        <c:majorGridlines/>
        <c:numFmt formatCode="General" sourceLinked="1"/>
        <c:tickLblPos val="nextTo"/>
        <c:crossAx val="55527680"/>
        <c:crosses val="autoZero"/>
        <c:crossBetween val="midCat"/>
      </c:valAx>
    </c:plotArea>
    <c:legend>
      <c:legendPos val="r"/>
      <c:layout/>
    </c:legend>
    <c:plotVisOnly val="1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v>a0</c:v>
          </c:tx>
          <c:xVal>
            <c:numRef>
              <c:f>Лист1!$N$2:$N$4</c:f>
              <c:numCache>
                <c:formatCode>General</c:formatCode>
                <c:ptCount val="3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</c:numCache>
            </c:numRef>
          </c:xVal>
          <c:yVal>
            <c:numRef>
              <c:f>Лист1!$O$2:$O$4</c:f>
              <c:numCache>
                <c:formatCode>General</c:formatCode>
                <c:ptCount val="3"/>
                <c:pt idx="0">
                  <c:v>1.90905E-2</c:v>
                </c:pt>
                <c:pt idx="1">
                  <c:v>2.0833000000000001E-2</c:v>
                </c:pt>
                <c:pt idx="2">
                  <c:v>2.0833000000000001E-2</c:v>
                </c:pt>
              </c:numCache>
            </c:numRef>
          </c:yVal>
          <c:smooth val="1"/>
        </c:ser>
        <c:ser>
          <c:idx val="1"/>
          <c:order val="1"/>
          <c:tx>
            <c:v>a1</c:v>
          </c:tx>
          <c:xVal>
            <c:numRef>
              <c:f>Лист1!$N$8:$N$10</c:f>
              <c:numCache>
                <c:formatCode>General</c:formatCode>
                <c:ptCount val="3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</c:numCache>
            </c:numRef>
          </c:xVal>
          <c:yVal>
            <c:numRef>
              <c:f>Лист1!$O$8:$O$10</c:f>
              <c:numCache>
                <c:formatCode>General</c:formatCode>
                <c:ptCount val="3"/>
                <c:pt idx="0">
                  <c:v>-2.1738E-2</c:v>
                </c:pt>
                <c:pt idx="1">
                  <c:v>-2.68674E-2</c:v>
                </c:pt>
                <c:pt idx="2">
                  <c:v>-2.68674E-2</c:v>
                </c:pt>
              </c:numCache>
            </c:numRef>
          </c:yVal>
          <c:smooth val="1"/>
        </c:ser>
        <c:axId val="55560832"/>
        <c:axId val="54854016"/>
      </c:scatterChart>
      <c:valAx>
        <c:axId val="55560832"/>
        <c:scaling>
          <c:orientation val="minMax"/>
        </c:scaling>
        <c:axPos val="b"/>
        <c:numFmt formatCode="General" sourceLinked="1"/>
        <c:tickLblPos val="nextTo"/>
        <c:crossAx val="54854016"/>
        <c:crosses val="autoZero"/>
        <c:crossBetween val="midCat"/>
      </c:valAx>
      <c:valAx>
        <c:axId val="54854016"/>
        <c:scaling>
          <c:orientation val="minMax"/>
        </c:scaling>
        <c:axPos val="l"/>
        <c:majorGridlines/>
        <c:numFmt formatCode="General" sourceLinked="1"/>
        <c:tickLblPos val="nextTo"/>
        <c:crossAx val="555608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v>а2</c:v>
          </c:tx>
          <c:xVal>
            <c:numRef>
              <c:f>Лист1!$N$16:$N$18</c:f>
              <c:numCache>
                <c:formatCode>General</c:formatCode>
                <c:ptCount val="3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</c:numCache>
            </c:numRef>
          </c:xVal>
          <c:yVal>
            <c:numRef>
              <c:f>Лист1!$O$16:$O$18</c:f>
              <c:numCache>
                <c:formatCode>General</c:formatCode>
                <c:ptCount val="3"/>
                <c:pt idx="0">
                  <c:v>8.7376499999999996E-2</c:v>
                </c:pt>
                <c:pt idx="1">
                  <c:v>9.5213500000000006E-2</c:v>
                </c:pt>
                <c:pt idx="2">
                  <c:v>9.5213500000000006E-2</c:v>
                </c:pt>
              </c:numCache>
            </c:numRef>
          </c:yVal>
          <c:smooth val="1"/>
        </c:ser>
        <c:ser>
          <c:idx val="1"/>
          <c:order val="1"/>
          <c:tx>
            <c:v>аппроксимированное</c:v>
          </c:tx>
          <c:xVal>
            <c:numRef>
              <c:f>Лист1!$N$21:$N$23</c:f>
              <c:numCache>
                <c:formatCode>General</c:formatCode>
                <c:ptCount val="3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</c:numCache>
            </c:numRef>
          </c:xVal>
          <c:yVal>
            <c:numRef>
              <c:f>Лист1!$O$21:$O$23</c:f>
              <c:numCache>
                <c:formatCode>General</c:formatCode>
                <c:ptCount val="3"/>
                <c:pt idx="0">
                  <c:v>8.7376499999999996E-2</c:v>
                </c:pt>
                <c:pt idx="1">
                  <c:v>9.5213500000000006E-2</c:v>
                </c:pt>
                <c:pt idx="2">
                  <c:v>9.5213500000000034E-2</c:v>
                </c:pt>
              </c:numCache>
            </c:numRef>
          </c:yVal>
          <c:smooth val="1"/>
        </c:ser>
        <c:axId val="54874496"/>
        <c:axId val="54876032"/>
      </c:scatterChart>
      <c:valAx>
        <c:axId val="54874496"/>
        <c:scaling>
          <c:orientation val="minMax"/>
        </c:scaling>
        <c:axPos val="b"/>
        <c:numFmt formatCode="General" sourceLinked="1"/>
        <c:tickLblPos val="nextTo"/>
        <c:crossAx val="54876032"/>
        <c:crosses val="autoZero"/>
        <c:crossBetween val="midCat"/>
      </c:valAx>
      <c:valAx>
        <c:axId val="54876032"/>
        <c:scaling>
          <c:orientation val="minMax"/>
        </c:scaling>
        <c:axPos val="l"/>
        <c:majorGridlines/>
        <c:numFmt formatCode="General" sourceLinked="1"/>
        <c:tickLblPos val="nextTo"/>
        <c:crossAx val="54874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4</xdr:row>
      <xdr:rowOff>85725</xdr:rowOff>
    </xdr:from>
    <xdr:to>
      <xdr:col>11</xdr:col>
      <xdr:colOff>485775</xdr:colOff>
      <xdr:row>26</xdr:row>
      <xdr:rowOff>47625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0</xdr:row>
      <xdr:rowOff>57149</xdr:rowOff>
    </xdr:from>
    <xdr:to>
      <xdr:col>22</xdr:col>
      <xdr:colOff>476250</xdr:colOff>
      <xdr:row>15</xdr:row>
      <xdr:rowOff>85725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247650</xdr:colOff>
      <xdr:row>16</xdr:row>
      <xdr:rowOff>95250</xdr:rowOff>
    </xdr:from>
    <xdr:to>
      <xdr:col>22</xdr:col>
      <xdr:colOff>552450</xdr:colOff>
      <xdr:row>31</xdr:row>
      <xdr:rowOff>123826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M16" sqref="M16"/>
    </sheetView>
  </sheetViews>
  <sheetFormatPr defaultRowHeight="12.75"/>
  <sheetData>
    <row r="1" spans="1:18">
      <c r="A1" s="5" t="s">
        <v>0</v>
      </c>
      <c r="B1" s="6"/>
      <c r="C1" s="7"/>
      <c r="K1" s="10"/>
      <c r="L1" s="10"/>
      <c r="M1" s="10"/>
      <c r="N1" s="10" t="s">
        <v>4</v>
      </c>
      <c r="O1" s="10"/>
      <c r="P1" s="10"/>
      <c r="Q1" s="10"/>
      <c r="R1" s="10"/>
    </row>
    <row r="2" spans="1:18">
      <c r="A2" s="1" t="s">
        <v>1</v>
      </c>
      <c r="B2" s="1" t="s">
        <v>2</v>
      </c>
      <c r="C2" s="1" t="s">
        <v>3</v>
      </c>
      <c r="D2" s="11"/>
      <c r="K2" s="10"/>
      <c r="L2" s="10"/>
      <c r="M2" s="10"/>
      <c r="N2" s="10">
        <v>0.5</v>
      </c>
      <c r="O2" s="10">
        <v>1.90905E-2</v>
      </c>
      <c r="P2" s="10"/>
      <c r="Q2" s="10"/>
      <c r="R2" s="10"/>
    </row>
    <row r="3" spans="1:18">
      <c r="A3" s="2">
        <v>0.5</v>
      </c>
      <c r="B3" s="2">
        <v>0.15</v>
      </c>
      <c r="C3" s="2">
        <v>1.7999999999999999E-2</v>
      </c>
      <c r="D3" s="12"/>
      <c r="K3" s="10"/>
      <c r="L3" s="10"/>
      <c r="M3" s="10"/>
      <c r="N3" s="10">
        <v>0.6</v>
      </c>
      <c r="O3" s="10">
        <v>2.0833000000000001E-2</v>
      </c>
      <c r="P3" s="10"/>
      <c r="Q3" s="10"/>
      <c r="R3" s="10"/>
    </row>
    <row r="4" spans="1:18">
      <c r="A4" s="1">
        <v>0.5</v>
      </c>
      <c r="B4" s="1">
        <v>0.25</v>
      </c>
      <c r="C4" s="1">
        <v>1.9E-2</v>
      </c>
      <c r="D4" s="10"/>
      <c r="K4" s="10"/>
      <c r="L4" s="10"/>
      <c r="M4" s="10"/>
      <c r="N4" s="10">
        <v>0.7</v>
      </c>
      <c r="O4" s="10">
        <v>2.0833000000000001E-2</v>
      </c>
      <c r="P4" s="10"/>
      <c r="Q4" s="10"/>
      <c r="R4" s="10"/>
    </row>
    <row r="5" spans="1:18">
      <c r="A5" s="1">
        <v>0.5</v>
      </c>
      <c r="B5" s="1">
        <v>0.29099999999999998</v>
      </c>
      <c r="C5" s="1">
        <v>0.02</v>
      </c>
      <c r="D5" s="10"/>
    </row>
    <row r="6" spans="1:18">
      <c r="A6" s="1">
        <v>0.5</v>
      </c>
      <c r="B6" s="1">
        <v>0.32529999999999998</v>
      </c>
      <c r="C6" s="1">
        <v>2.1000000000000001E-2</v>
      </c>
      <c r="D6" s="10"/>
    </row>
    <row r="7" spans="1:18">
      <c r="A7" s="1">
        <v>0.5</v>
      </c>
      <c r="B7" s="1">
        <v>0.39379999999999998</v>
      </c>
      <c r="C7" s="1">
        <v>2.4E-2</v>
      </c>
      <c r="D7" s="10"/>
      <c r="N7" t="s">
        <v>5</v>
      </c>
    </row>
    <row r="8" spans="1:18">
      <c r="A8" s="1">
        <v>0.5</v>
      </c>
      <c r="B8" s="1">
        <v>0.42809999999999998</v>
      </c>
      <c r="C8" s="1">
        <v>2.5999999999999999E-2</v>
      </c>
      <c r="D8" s="10"/>
      <c r="N8">
        <v>0.5</v>
      </c>
      <c r="O8">
        <v>-2.1738E-2</v>
      </c>
    </row>
    <row r="9" spans="1:18">
      <c r="A9" s="1">
        <v>0.5</v>
      </c>
      <c r="B9" s="1">
        <v>0.46229999999999999</v>
      </c>
      <c r="C9" s="1">
        <v>2.8000000000000001E-2</v>
      </c>
      <c r="D9" s="10"/>
      <c r="N9">
        <v>0.6</v>
      </c>
      <c r="O9">
        <v>-2.68674E-2</v>
      </c>
    </row>
    <row r="10" spans="1:18">
      <c r="A10" s="1">
        <v>0.5</v>
      </c>
      <c r="B10" s="1">
        <v>0.54110000000000003</v>
      </c>
      <c r="C10" s="1">
        <v>3.3000000000000002E-2</v>
      </c>
      <c r="D10" s="10"/>
      <c r="N10">
        <v>0.7</v>
      </c>
      <c r="O10">
        <v>-2.68674E-2</v>
      </c>
    </row>
    <row r="11" spans="1:18">
      <c r="A11" s="1">
        <v>0.5</v>
      </c>
      <c r="B11" s="1">
        <v>0.56510000000000005</v>
      </c>
      <c r="C11" s="1">
        <v>3.5000000000000003E-2</v>
      </c>
      <c r="D11" s="10"/>
    </row>
    <row r="12" spans="1:18">
      <c r="A12" s="1">
        <v>0.5</v>
      </c>
      <c r="B12" s="1">
        <v>0.59930000000000005</v>
      </c>
      <c r="C12" s="1">
        <v>3.6999999999999998E-2</v>
      </c>
      <c r="D12" s="10"/>
    </row>
    <row r="13" spans="1:18">
      <c r="A13" s="2">
        <v>0.6</v>
      </c>
      <c r="B13" s="4">
        <v>0.15</v>
      </c>
      <c r="C13" s="4">
        <v>1.9E-2</v>
      </c>
      <c r="D13" s="12"/>
    </row>
    <row r="14" spans="1:18">
      <c r="A14" s="8">
        <v>0.6</v>
      </c>
      <c r="B14" s="9">
        <v>0.25</v>
      </c>
      <c r="C14" s="9">
        <v>0.02</v>
      </c>
      <c r="D14" s="13"/>
    </row>
    <row r="15" spans="1:18">
      <c r="A15" s="1">
        <v>0.6</v>
      </c>
      <c r="B15" s="3">
        <v>0.32529999999999998</v>
      </c>
      <c r="C15" s="3">
        <v>2.1999999999999999E-2</v>
      </c>
      <c r="D15" s="10"/>
      <c r="N15" t="s">
        <v>6</v>
      </c>
    </row>
    <row r="16" spans="1:18">
      <c r="A16" s="1">
        <v>0.6</v>
      </c>
      <c r="B16" s="3">
        <v>0.35959999999999998</v>
      </c>
      <c r="C16" s="3">
        <v>2.3599999999999999E-2</v>
      </c>
      <c r="D16" s="10"/>
      <c r="N16">
        <v>0.5</v>
      </c>
      <c r="O16">
        <v>8.7376499999999996E-2</v>
      </c>
    </row>
    <row r="17" spans="1:15">
      <c r="A17" s="1">
        <v>0.6</v>
      </c>
      <c r="B17" s="3">
        <v>0.39379999999999998</v>
      </c>
      <c r="C17" s="3">
        <v>2.5000000000000001E-2</v>
      </c>
      <c r="D17" s="10"/>
      <c r="N17">
        <v>0.6</v>
      </c>
      <c r="O17">
        <v>9.5213500000000006E-2</v>
      </c>
    </row>
    <row r="18" spans="1:15">
      <c r="A18" s="1">
        <v>0.6</v>
      </c>
      <c r="B18" s="3">
        <v>0.46229999999999999</v>
      </c>
      <c r="C18" s="3">
        <v>2.9000000000000001E-2</v>
      </c>
      <c r="D18" s="10"/>
      <c r="N18">
        <v>0.7</v>
      </c>
      <c r="O18">
        <v>9.5213500000000006E-2</v>
      </c>
    </row>
    <row r="19" spans="1:15">
      <c r="A19" s="1">
        <v>0.6</v>
      </c>
      <c r="B19" s="3">
        <v>0.54110000000000003</v>
      </c>
      <c r="C19" s="3">
        <v>3.4000000000000002E-2</v>
      </c>
      <c r="D19" s="10"/>
    </row>
    <row r="20" spans="1:15">
      <c r="A20" s="1">
        <v>0.6</v>
      </c>
      <c r="B20" s="3">
        <v>0.56510000000000005</v>
      </c>
      <c r="C20" s="3">
        <v>3.5999999999999997E-2</v>
      </c>
      <c r="D20" s="10"/>
    </row>
    <row r="21" spans="1:15">
      <c r="A21" s="1">
        <v>0.6</v>
      </c>
      <c r="B21" s="3">
        <v>0.59930000000000005</v>
      </c>
      <c r="C21" s="3">
        <v>3.9E-2</v>
      </c>
      <c r="D21" s="10"/>
      <c r="N21">
        <v>0.5</v>
      </c>
      <c r="O21">
        <f>N21*N21*(-0.39185)+N21*0.509405-0.0693635</f>
        <v>8.7376499999999996E-2</v>
      </c>
    </row>
    <row r="22" spans="1:15">
      <c r="A22" s="4">
        <v>0.7</v>
      </c>
      <c r="B22" s="2">
        <v>0.15</v>
      </c>
      <c r="C22" s="2">
        <v>1.9699999999999999E-2</v>
      </c>
      <c r="D22" s="12"/>
      <c r="N22">
        <v>0.6</v>
      </c>
      <c r="O22">
        <f t="shared" ref="O22:O23" si="0">N22*N22*(-0.39185)+N22*0.509405-0.0693635</f>
        <v>9.5213500000000006E-2</v>
      </c>
    </row>
    <row r="23" spans="1:15">
      <c r="A23" s="1"/>
      <c r="B23" s="3">
        <v>0.223</v>
      </c>
      <c r="C23" s="3">
        <v>0.02</v>
      </c>
      <c r="D23" s="10"/>
      <c r="N23">
        <v>0.7</v>
      </c>
      <c r="O23">
        <f t="shared" si="0"/>
        <v>9.5213500000000034E-2</v>
      </c>
    </row>
    <row r="24" spans="1:15">
      <c r="A24" s="1"/>
      <c r="B24" s="3">
        <v>0.32529999999999998</v>
      </c>
      <c r="C24" s="3">
        <v>2.3E-2</v>
      </c>
      <c r="D24" s="10"/>
    </row>
    <row r="25" spans="1:15">
      <c r="A25" s="1"/>
      <c r="B25" s="3">
        <v>0.35959999999999998</v>
      </c>
      <c r="C25" s="3">
        <v>2.46E-2</v>
      </c>
      <c r="D25" s="10"/>
    </row>
    <row r="26" spans="1:15">
      <c r="A26" s="1"/>
      <c r="B26" s="3">
        <v>0.39379999999999998</v>
      </c>
      <c r="C26" s="3">
        <v>2.5999999999999999E-2</v>
      </c>
      <c r="D26" s="10"/>
    </row>
    <row r="27" spans="1:15">
      <c r="A27" s="1"/>
      <c r="B27" s="3">
        <v>0.42809999999999998</v>
      </c>
      <c r="C27" s="3">
        <v>2.8000000000000001E-2</v>
      </c>
      <c r="D27" s="10"/>
    </row>
    <row r="28" spans="1:15">
      <c r="A28" s="1"/>
      <c r="B28" s="3">
        <v>0.46229999999999999</v>
      </c>
      <c r="C28" s="3">
        <v>3.0499999999999999E-2</v>
      </c>
      <c r="D28" s="10"/>
    </row>
    <row r="29" spans="1:15">
      <c r="A29" s="1"/>
      <c r="B29" s="3">
        <v>0.54110000000000003</v>
      </c>
      <c r="C29" s="3">
        <v>3.5299999999999998E-2</v>
      </c>
      <c r="D29" s="10"/>
    </row>
    <row r="30" spans="1:15">
      <c r="A30" s="1"/>
      <c r="B30" s="3">
        <v>0.56510000000000005</v>
      </c>
      <c r="C30" s="3">
        <v>3.7999999999999999E-2</v>
      </c>
      <c r="D30" s="10"/>
    </row>
    <row r="31" spans="1:15">
      <c r="A31" s="1"/>
      <c r="B31" s="3">
        <v>0.59930000000000005</v>
      </c>
      <c r="C31" s="3">
        <v>4.1000000000000002E-2</v>
      </c>
      <c r="D31" s="10"/>
    </row>
  </sheetData>
  <phoneticPr fontId="3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X</cp:lastModifiedBy>
  <dcterms:created xsi:type="dcterms:W3CDTF">2006-05-07T07:18:56Z</dcterms:created>
  <dcterms:modified xsi:type="dcterms:W3CDTF">2009-04-08T19:21:37Z</dcterms:modified>
</cp:coreProperties>
</file>